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and_2025-01-29_peak" sheetId="1" state="visible" r:id="rId3"/>
    <sheet name="Grand_peak_by_date" sheetId="2" state="visible" r:id="rId4"/>
    <sheet name="All_Miovision_counts" sheetId="3" state="visible" r:id="rId5"/>
    <sheet name="Not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<sst xmlns="http://schemas.openxmlformats.org/spreadsheetml/2006/main" count="307" uniqueCount="71">
  <si>
    <t xml:space="preserve">Terrebonne / Grand, January 29, 2025: counts in the two peak periods (06:30–09:30 and 15:30–18:30), by mode</t>
  </si>
  <si>
    <t xml:space="preserve">Source: access request 2026-581, bundle 01 (01_emails_mandate_counts.pdf), Miovision tables pp. 82–88. The "8 cyclists" cited at council is cell C7.</t>
  </si>
  <si>
    <t xml:space="preserve">Mode</t>
  </si>
  <si>
    <t xml:space="preserve">All four approaches</t>
  </si>
  <si>
    <t xml:space="preserve">Terrebonne axis only (east + west approaches)</t>
  </si>
  <si>
    <t xml:space="preserve">Bundle 01 page</t>
  </si>
  <si>
    <t xml:space="preserve">Cars (Légers)</t>
  </si>
  <si>
    <t xml:space="preserve">Buses</t>
  </si>
  <si>
    <t xml:space="preserve">Trucks (Camions)</t>
  </si>
  <si>
    <t xml:space="preserve">Bicycles (Vélos sur route)</t>
  </si>
  <si>
    <t xml:space="preserve">Pedestrians (Piétons)</t>
  </si>
  <si>
    <t xml:space="preserve">n/a (crosswalks)</t>
  </si>
  <si>
    <t xml:space="preserve">All vehicles (Totaux)</t>
  </si>
  <si>
    <t xml:space="preserve">Cars per cyclist, Terrebonne axis, same six hours</t>
  </si>
  <si>
    <t xml:space="preserve">Notes</t>
  </si>
  <si>
    <t xml:space="preserve">"Terrebonne axis" sums the two approaches labelled Terrebonne (Direction Ouest and Direction Est), all turning movements. "All four approaches" adds the Grand approaches.</t>
  </si>
  <si>
    <t xml:space="preserve">Pedestrian tables are organised by crosswalk, not by approach; the figure is the sum of crossings at all four crosswalks in both directions.</t>
  </si>
  <si>
    <t xml:space="preserve">January 29, 2025 was a morning under an Environment and Climate Change Canada winter weather advisory (5–10 cm of snow with blowing snow, worst until midday); CityNews, Jessica Barile, 9:13 a.m., "Montrealers urged to delay non-essential travel as snowstorm hits".</t>
  </si>
  <si>
    <t xml:space="preserve">Bicycles: 3 of the 8 were counted in the morning peak and 5 in the afternoon peak (p. 85).</t>
  </si>
  <si>
    <t xml:space="preserve">Terrebonne / Grand, six peak hours, by count day: cars and bicycles on the Terrebonne axis, pedestrians at all crosswalks</t>
  </si>
  <si>
    <t xml:space="preserve">Source: bundle 01, Miovision tables (pages in column G). Percent-change columns compare each day with November 20, 2024, the last count before the January storm day.</t>
  </si>
  <si>
    <t xml:space="preserve">Count day</t>
  </si>
  <si>
    <t xml:space="preserve">Cars, Terrebonne axis</t>
  </si>
  <si>
    <t xml:space="preserve">Pedestrians, all crosswalks</t>
  </si>
  <si>
    <t xml:space="preserve">Bicycles, Terrebonne axis</t>
  </si>
  <si>
    <t xml:space="preserve">Cars per cyclist</t>
  </si>
  <si>
    <t xml:space="preserve">Bicycles vs Nov 20, 2024</t>
  </si>
  <si>
    <t xml:space="preserve">Pages (cars / ped. / bikes)</t>
  </si>
  <si>
    <t xml:space="preserve">Cars vs Nov 20, 2024</t>
  </si>
  <si>
    <t xml:space="preserve">Pedestrians vs Nov 20, 2024</t>
  </si>
  <si>
    <t xml:space="preserve">2024-07-17</t>
  </si>
  <si>
    <t xml:space="preserve">89 / 94 / 92</t>
  </si>
  <si>
    <t xml:space="preserve">2024-09-19</t>
  </si>
  <si>
    <t xml:space="preserve">124 / 129 / 127</t>
  </si>
  <si>
    <t xml:space="preserve">2024-11-20</t>
  </si>
  <si>
    <t xml:space="preserve">131 / 136 / 134</t>
  </si>
  <si>
    <t xml:space="preserve">2025-01-29</t>
  </si>
  <si>
    <t xml:space="preserve">82 / 87 / 85</t>
  </si>
  <si>
    <t xml:space="preserve">2025-06-18</t>
  </si>
  <si>
    <t xml:space="preserve">117 / 122 / 120</t>
  </si>
  <si>
    <t xml:space="preserve">Shaded row: January 29, 2025, the day of the count cited at council, under a winter weather advisory that morning.</t>
  </si>
  <si>
    <t xml:space="preserve">All Miovision class totals in the release: two peak periods (six hours) and the full 06:30–18:30 count (twelve hours)</t>
  </si>
  <si>
    <t xml:space="preserve">Source: bundle 01 pp. 82–164. Axis = sum of the two Terrebonne approaches; n/a for pedestrians (crosswalk layout). At Cavendish the Terrebonne approaches carry almost no motor traffic because the one-way direction diverges from Cavendish; the axis figure is meaningful for motor vehicles at Grand, Walkley and Royal only.</t>
  </si>
  <si>
    <t xml:space="preserve">Intersection</t>
  </si>
  <si>
    <t xml:space="preserve">Peak 6 h, all approaches</t>
  </si>
  <si>
    <t xml:space="preserve">Peak 6 h, Terrebonne axis</t>
  </si>
  <si>
    <t xml:space="preserve">12 h, all approaches</t>
  </si>
  <si>
    <t xml:space="preserve">12 h, Terrebonne axis</t>
  </si>
  <si>
    <t xml:space="preserve">Cavendish</t>
  </si>
  <si>
    <t xml:space="preserve">n/a</t>
  </si>
  <si>
    <t xml:space="preserve">Grand</t>
  </si>
  <si>
    <t xml:space="preserve">Royal</t>
  </si>
  <si>
    <t xml:space="preserve">2025-09-17</t>
  </si>
  <si>
    <t xml:space="preserve">Walkley</t>
  </si>
  <si>
    <t xml:space="preserve">2024-11-13</t>
  </si>
  <si>
    <t xml:space="preserve">Provenance</t>
  </si>
  <si>
    <t xml:space="preserve">Counts transcribed from the Miovision tables released by the borough of Côte-des-Neiges–Notre-Dame-de-Grâce under access request 2026-581 (bundle 01, 01_emails_mandate_counts.pdf, pp. 82–164). Published with the source documents at https://github.com/OpenMobilityData/Terrebonne-access-requests</t>
  </si>
  <si>
    <t xml:space="preserve">Peak periods</t>
  </si>
  <si>
    <t xml:space="preserve">06:30–09:30 and 15:30–18:30, as defined on the presentation's methods slide (bundle 01, p. 57). The six-hour figures reproduce the slides at pp. 61 (all approaches) and 62 (Terrebonne axis).</t>
  </si>
  <si>
    <t xml:space="preserve">Twelve hours</t>
  </si>
  <si>
    <t xml:space="preserve">06:30–18:30, the full camera recording period.</t>
  </si>
  <si>
    <t xml:space="preserve">Terrebonne axis</t>
  </si>
  <si>
    <t xml:space="preserve">Sum of all movements from the two approaches labelled Terrebonne (Direction Ouest, Direction Est) in the Miovision layout. At Cavendish the one-way direction of Terrebonne diverges from the intersection, so motor vehicles do not approach from Terrebonne there; bicycles do, in the contraflow lanes.</t>
  </si>
  <si>
    <t xml:space="preserve">Pedestrians</t>
  </si>
  <si>
    <t xml:space="preserve">Counted by crosswalk (sens horaire / sens antihoraire) at four crosswalks; the figure is the sum of all crossings. Not separable by axis.</t>
  </si>
  <si>
    <t xml:space="preserve">January 29, 2025</t>
  </si>
  <si>
    <t xml:space="preserve">Environment and Climate Change Canada winter weather advisory for Montréal: 5–10 cm of snow with blowing snow, hazardous conditions through the morning, worst until midday; residents urged to postpone non-essential travel (CityNews Montréal, Jessica Barile, January 29, 2025, 9:13 a.m.). Cult MTL reported the advisory the same morning.</t>
  </si>
  <si>
    <t xml:space="preserve">Checks</t>
  </si>
  <si>
    <t xml:space="preserve">Six-hour bicycle figures match the slides: Grand 12 / 8, Cavendish 12 / 10 (January 2025); Grand 707 / 452 (September 2024); Cavendish 311, Grand 281 (June 2025).</t>
  </si>
  <si>
    <t xml:space="preserve">Version</t>
  </si>
  <si>
    <t xml:space="preserve">Prepared October 12, 2026 from the released tables; file name carries no version tag. Report corrections as issues on the repository.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</si>
</sst>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2CC"/>
      </patternFill>
    </fill>
    <fill>
      <patternFill patternType="solid">
        <fgColor rgb="FFFFF2CC"/>
        <bgColor rgb="FFF2F2F2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3" min="3" style="0" width="34"/>
    <col collapsed="false" customWidth="true" hidden="false" outlineLevel="0" max="4" min="4" style="0" width="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4" t="s">
        <v>6</v>
      </c>
      <c r="B5" s="4" t="n">
        <v>2298</v>
      </c>
      <c r="C5" s="4" t="n">
        <v>617</v>
      </c>
      <c r="D5" s="4" t="n">
        <v>82</v>
      </c>
    </row>
    <row r="6" customFormat="false" ht="15" hidden="false" customHeight="false" outlineLevel="0" collapsed="false">
      <c r="A6" s="4" t="s">
        <v>7</v>
      </c>
      <c r="B6" s="4" t="n">
        <v>108</v>
      </c>
      <c r="C6" s="4" t="n">
        <v>9</v>
      </c>
      <c r="D6" s="4" t="n">
        <v>83</v>
      </c>
    </row>
    <row r="7" customFormat="false" ht="15" hidden="false" customHeight="false" outlineLevel="0" collapsed="false">
      <c r="A7" s="4" t="s">
        <v>8</v>
      </c>
      <c r="B7" s="4" t="n">
        <v>20</v>
      </c>
      <c r="C7" s="4" t="n">
        <v>2</v>
      </c>
      <c r="D7" s="4" t="n">
        <v>84</v>
      </c>
    </row>
    <row r="8" customFormat="false" ht="15" hidden="false" customHeight="false" outlineLevel="0" collapsed="false">
      <c r="A8" s="4" t="s">
        <v>9</v>
      </c>
      <c r="B8" s="4" t="n">
        <v>12</v>
      </c>
      <c r="C8" s="4" t="n">
        <v>8</v>
      </c>
      <c r="D8" s="4" t="n">
        <v>85</v>
      </c>
    </row>
    <row r="9" customFormat="false" ht="15" hidden="false" customHeight="false" outlineLevel="0" collapsed="false">
      <c r="A9" s="4" t="s">
        <v>10</v>
      </c>
      <c r="B9" s="4" t="n">
        <v>605</v>
      </c>
      <c r="C9" s="4" t="s">
        <v>11</v>
      </c>
      <c r="D9" s="4" t="n">
        <v>87</v>
      </c>
    </row>
    <row r="10" customFormat="false" ht="15" hidden="false" customHeight="false" outlineLevel="0" collapsed="false">
      <c r="A10" s="4" t="s">
        <v>12</v>
      </c>
      <c r="B10" s="4" t="n">
        <v>2438</v>
      </c>
      <c r="C10" s="4" t="n">
        <v>636</v>
      </c>
      <c r="D10" s="4" t="n">
        <v>88</v>
      </c>
    </row>
    <row r="12" customFormat="false" ht="15" hidden="false" customHeight="false" outlineLevel="0" collapsed="false">
      <c r="A12" s="5" t="s">
        <v>13</v>
      </c>
      <c r="C12" s="6" t="n">
        <f aca="false">C5/C8</f>
        <v>77.125</v>
      </c>
    </row>
    <row r="13" customFormat="false" ht="15" hidden="false" customHeight="false" outlineLevel="0" collapsed="false">
      <c r="A13" s="5" t="s">
        <v>14</v>
      </c>
    </row>
    <row r="14" customFormat="false" ht="30" hidden="false" customHeight="true" outlineLevel="0" collapsed="false">
      <c r="A14" s="7" t="s">
        <v>15</v>
      </c>
      <c r="B14" s="7"/>
      <c r="C14" s="7"/>
      <c r="D14" s="7"/>
    </row>
    <row r="15" customFormat="false" ht="30" hidden="false" customHeight="true" outlineLevel="0" collapsed="false">
      <c r="A15" s="7" t="s">
        <v>16</v>
      </c>
      <c r="B15" s="7"/>
      <c r="C15" s="7"/>
      <c r="D15" s="7"/>
    </row>
    <row r="16" customFormat="false" ht="30" hidden="false" customHeight="true" outlineLevel="0" collapsed="false">
      <c r="A16" s="7" t="s">
        <v>17</v>
      </c>
      <c r="B16" s="7"/>
      <c r="C16" s="7"/>
      <c r="D16" s="7"/>
    </row>
    <row r="17" customFormat="false" ht="30" hidden="false" customHeight="true" outlineLevel="0" collapsed="false">
      <c r="A17" s="7" t="s">
        <v>18</v>
      </c>
      <c r="B17" s="7"/>
      <c r="C17" s="7"/>
      <c r="D17" s="7"/>
    </row>
  </sheetData>
  <mergeCells count="4">
    <mergeCell ref="A14:D14"/>
    <mergeCell ref="A15:D15"/>
    <mergeCell ref="A16:D16"/>
    <mergeCell ref="A17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4" min="3" style="0" width="18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22"/>
    <col collapsed="false" customWidth="true" hidden="false" outlineLevel="0" max="8" min="8" style="0" width="16"/>
    <col collapsed="false" customWidth="true" hidden="false" outlineLevel="0" max="9" min="9" style="0" width="18"/>
  </cols>
  <sheetData>
    <row r="1" customFormat="false" ht="15" hidden="false" customHeight="fals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4" customFormat="false" ht="43.5" hidden="false" customHeight="true" outlineLevel="0" collapsed="false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29</v>
      </c>
    </row>
    <row r="5" customFormat="false" ht="15" hidden="false" customHeight="false" outlineLevel="0" collapsed="false">
      <c r="A5" s="4" t="s">
        <v>30</v>
      </c>
      <c r="B5" s="4" t="n">
        <v>534</v>
      </c>
      <c r="C5" s="4" t="n">
        <v>743</v>
      </c>
      <c r="D5" s="4" t="n">
        <v>283</v>
      </c>
      <c r="E5" s="6" t="n">
        <f aca="false">B5/D5</f>
        <v>1.886925795053</v>
      </c>
      <c r="F5" s="8" t="n">
        <f aca="false">D5/$D$7-1</f>
        <v>0.837662337662338</v>
      </c>
      <c r="G5" s="4" t="s">
        <v>31</v>
      </c>
      <c r="H5" s="8" t="n">
        <f aca="false">B5/$B$7-1</f>
        <v>-0.334164588528678</v>
      </c>
      <c r="I5" s="8" t="n">
        <f aca="false">C5/$C$7-1</f>
        <v>-0.0916870415647921</v>
      </c>
    </row>
    <row r="6" customFormat="false" ht="15" hidden="false" customHeight="false" outlineLevel="0" collapsed="false">
      <c r="A6" s="4" t="s">
        <v>32</v>
      </c>
      <c r="B6" s="4" t="n">
        <v>691</v>
      </c>
      <c r="C6" s="4" t="n">
        <v>881</v>
      </c>
      <c r="D6" s="4" t="n">
        <v>452</v>
      </c>
      <c r="E6" s="6" t="n">
        <f aca="false">B6/D6</f>
        <v>1.5287610619469</v>
      </c>
      <c r="F6" s="8" t="n">
        <f aca="false">D6/$D$7-1</f>
        <v>1.93506493506494</v>
      </c>
      <c r="G6" s="4" t="s">
        <v>33</v>
      </c>
      <c r="H6" s="8" t="n">
        <f aca="false">B6/$B$7-1</f>
        <v>-0.138403990024938</v>
      </c>
      <c r="I6" s="8" t="n">
        <f aca="false">C6/$C$7-1</f>
        <v>0.0770171149144254</v>
      </c>
    </row>
    <row r="7" customFormat="false" ht="15" hidden="false" customHeight="false" outlineLevel="0" collapsed="false">
      <c r="A7" s="4" t="s">
        <v>34</v>
      </c>
      <c r="B7" s="4" t="n">
        <v>802</v>
      </c>
      <c r="C7" s="4" t="n">
        <v>818</v>
      </c>
      <c r="D7" s="4" t="n">
        <v>154</v>
      </c>
      <c r="E7" s="6" t="n">
        <f aca="false">B7/D7</f>
        <v>5.20779220779221</v>
      </c>
      <c r="F7" s="8" t="n">
        <f aca="false">D7/$D$7-1</f>
        <v>0</v>
      </c>
      <c r="G7" s="4" t="s">
        <v>35</v>
      </c>
      <c r="H7" s="8" t="n">
        <f aca="false">B7/$B$7-1</f>
        <v>0</v>
      </c>
      <c r="I7" s="8" t="n">
        <f aca="false">C7/$C$7-1</f>
        <v>0</v>
      </c>
    </row>
    <row r="8" customFormat="false" ht="15" hidden="false" customHeight="false" outlineLevel="0" collapsed="false">
      <c r="A8" s="9" t="s">
        <v>36</v>
      </c>
      <c r="B8" s="9" t="n">
        <v>617</v>
      </c>
      <c r="C8" s="9" t="n">
        <v>605</v>
      </c>
      <c r="D8" s="9" t="n">
        <v>8</v>
      </c>
      <c r="E8" s="10" t="n">
        <f aca="false">B8/D8</f>
        <v>77.125</v>
      </c>
      <c r="F8" s="11" t="n">
        <f aca="false">D8/$D$7-1</f>
        <v>-0.948051948051948</v>
      </c>
      <c r="G8" s="9" t="s">
        <v>37</v>
      </c>
      <c r="H8" s="11" t="n">
        <f aca="false">B8/$B$7-1</f>
        <v>-0.230673316708229</v>
      </c>
      <c r="I8" s="11" t="n">
        <f aca="false">C8/$C$7-1</f>
        <v>-0.26039119804401</v>
      </c>
    </row>
    <row r="9" customFormat="false" ht="15" hidden="false" customHeight="false" outlineLevel="0" collapsed="false">
      <c r="A9" s="4" t="s">
        <v>38</v>
      </c>
      <c r="B9" s="4" t="n">
        <v>746</v>
      </c>
      <c r="C9" s="4" t="n">
        <v>804</v>
      </c>
      <c r="D9" s="4" t="n">
        <v>281</v>
      </c>
      <c r="E9" s="6" t="n">
        <f aca="false">B9/D9</f>
        <v>2.65480427046263</v>
      </c>
      <c r="F9" s="8" t="n">
        <f aca="false">D9/$D$7-1</f>
        <v>0.824675324675325</v>
      </c>
      <c r="G9" s="4" t="s">
        <v>39</v>
      </c>
      <c r="H9" s="8" t="n">
        <f aca="false">B9/$B$7-1</f>
        <v>-0.0698254364089775</v>
      </c>
      <c r="I9" s="8" t="n">
        <f aca="false">C9/$C$7-1</f>
        <v>-0.0171149144254279</v>
      </c>
    </row>
    <row r="11" customFormat="false" ht="15" hidden="false" customHeight="false" outlineLevel="0" collapsed="false">
      <c r="A11" s="2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7" min="4" style="0" width="16"/>
    <col collapsed="false" customWidth="true" hidden="false" outlineLevel="0" max="8" min="8" style="0" width="12"/>
  </cols>
  <sheetData>
    <row r="1" customFormat="false" ht="15" hidden="false" customHeight="false" outlineLevel="0" collapsed="false">
      <c r="A1" s="1" t="s">
        <v>41</v>
      </c>
    </row>
    <row r="2" customFormat="false" ht="42" hidden="false" customHeight="true" outlineLevel="0" collapsed="false">
      <c r="A2" s="12" t="s">
        <v>42</v>
      </c>
      <c r="B2" s="12"/>
      <c r="C2" s="12"/>
      <c r="D2" s="12"/>
      <c r="E2" s="12"/>
      <c r="F2" s="12"/>
      <c r="G2" s="12"/>
      <c r="H2" s="12"/>
    </row>
    <row r="4" customFormat="false" ht="31.5" hidden="false" customHeight="true" outlineLevel="0" collapsed="false">
      <c r="A4" s="3" t="s">
        <v>43</v>
      </c>
      <c r="B4" s="3" t="s">
        <v>21</v>
      </c>
      <c r="C4" s="3" t="s">
        <v>2</v>
      </c>
      <c r="D4" s="3" t="s">
        <v>44</v>
      </c>
      <c r="E4" s="3" t="s">
        <v>45</v>
      </c>
      <c r="F4" s="3" t="s">
        <v>46</v>
      </c>
      <c r="G4" s="3" t="s">
        <v>47</v>
      </c>
      <c r="H4" s="3" t="s">
        <v>5</v>
      </c>
    </row>
    <row r="5" customFormat="false" ht="15" hidden="false" customHeight="false" outlineLevel="0" collapsed="false">
      <c r="A5" s="4" t="s">
        <v>48</v>
      </c>
      <c r="B5" s="4" t="s">
        <v>30</v>
      </c>
      <c r="C5" s="4" t="s">
        <v>6</v>
      </c>
      <c r="D5" s="4" t="n">
        <v>5049</v>
      </c>
      <c r="E5" s="4" t="n">
        <v>22</v>
      </c>
      <c r="F5" s="4" t="n">
        <v>9842</v>
      </c>
      <c r="G5" s="4" t="n">
        <v>74</v>
      </c>
      <c r="H5" s="4" t="n">
        <v>145</v>
      </c>
    </row>
    <row r="6" customFormat="false" ht="15" hidden="false" customHeight="false" outlineLevel="0" collapsed="false">
      <c r="A6" s="4" t="s">
        <v>48</v>
      </c>
      <c r="B6" s="4" t="s">
        <v>30</v>
      </c>
      <c r="C6" s="4" t="s">
        <v>7</v>
      </c>
      <c r="D6" s="4" t="n">
        <v>83</v>
      </c>
      <c r="E6" s="4" t="n">
        <v>0</v>
      </c>
      <c r="F6" s="4" t="n">
        <v>158</v>
      </c>
      <c r="G6" s="4" t="n">
        <v>0</v>
      </c>
      <c r="H6" s="4" t="n">
        <v>146</v>
      </c>
    </row>
    <row r="7" customFormat="false" ht="15" hidden="false" customHeight="false" outlineLevel="0" collapsed="false">
      <c r="A7" s="4" t="s">
        <v>48</v>
      </c>
      <c r="B7" s="4" t="s">
        <v>30</v>
      </c>
      <c r="C7" s="4" t="s">
        <v>8</v>
      </c>
      <c r="D7" s="4" t="n">
        <v>121</v>
      </c>
      <c r="E7" s="4" t="n">
        <v>0</v>
      </c>
      <c r="F7" s="4" t="n">
        <v>258</v>
      </c>
      <c r="G7" s="4" t="n">
        <v>2</v>
      </c>
      <c r="H7" s="4" t="n">
        <v>147</v>
      </c>
    </row>
    <row r="8" customFormat="false" ht="15" hidden="false" customHeight="false" outlineLevel="0" collapsed="false">
      <c r="A8" s="4" t="s">
        <v>48</v>
      </c>
      <c r="B8" s="4" t="s">
        <v>30</v>
      </c>
      <c r="C8" s="4" t="s">
        <v>9</v>
      </c>
      <c r="D8" s="4" t="n">
        <v>361</v>
      </c>
      <c r="E8" s="4" t="n">
        <v>319</v>
      </c>
      <c r="F8" s="4" t="n">
        <v>610</v>
      </c>
      <c r="G8" s="4" t="n">
        <v>541</v>
      </c>
      <c r="H8" s="4" t="n">
        <v>148</v>
      </c>
    </row>
    <row r="9" customFormat="false" ht="15" hidden="false" customHeight="false" outlineLevel="0" collapsed="false">
      <c r="A9" s="4" t="s">
        <v>48</v>
      </c>
      <c r="B9" s="4" t="s">
        <v>30</v>
      </c>
      <c r="C9" s="4" t="s">
        <v>10</v>
      </c>
      <c r="D9" s="4" t="n">
        <v>532</v>
      </c>
      <c r="E9" s="4" t="s">
        <v>49</v>
      </c>
      <c r="F9" s="4" t="n">
        <v>1071</v>
      </c>
      <c r="G9" s="4" t="s">
        <v>49</v>
      </c>
      <c r="H9" s="4" t="n">
        <v>150</v>
      </c>
    </row>
    <row r="10" customFormat="false" ht="15" hidden="false" customHeight="false" outlineLevel="0" collapsed="false">
      <c r="A10" s="4" t="s">
        <v>48</v>
      </c>
      <c r="B10" s="4" t="s">
        <v>30</v>
      </c>
      <c r="C10" s="4" t="s">
        <v>12</v>
      </c>
      <c r="D10" s="4" t="n">
        <v>5614</v>
      </c>
      <c r="E10" s="4" t="n">
        <v>341</v>
      </c>
      <c r="F10" s="4" t="n">
        <v>10868</v>
      </c>
      <c r="G10" s="4" t="n">
        <v>617</v>
      </c>
      <c r="H10" s="4" t="n">
        <v>151</v>
      </c>
    </row>
    <row r="11" customFormat="false" ht="15" hidden="false" customHeight="false" outlineLevel="0" collapsed="false">
      <c r="A11" s="4" t="s">
        <v>48</v>
      </c>
      <c r="B11" s="4" t="s">
        <v>32</v>
      </c>
      <c r="C11" s="4" t="s">
        <v>6</v>
      </c>
      <c r="D11" s="4" t="n">
        <v>5017</v>
      </c>
      <c r="E11" s="4" t="n">
        <v>7</v>
      </c>
      <c r="F11" s="4" t="n">
        <v>9768</v>
      </c>
      <c r="G11" s="4" t="n">
        <v>21</v>
      </c>
      <c r="H11" s="4" t="n">
        <v>103</v>
      </c>
    </row>
    <row r="12" customFormat="false" ht="15" hidden="false" customHeight="false" outlineLevel="0" collapsed="false">
      <c r="A12" s="4" t="s">
        <v>48</v>
      </c>
      <c r="B12" s="4" t="s">
        <v>32</v>
      </c>
      <c r="C12" s="4" t="s">
        <v>7</v>
      </c>
      <c r="D12" s="4" t="n">
        <v>125</v>
      </c>
      <c r="E12" s="4" t="n">
        <v>5</v>
      </c>
      <c r="F12" s="4" t="n">
        <v>223</v>
      </c>
      <c r="G12" s="4" t="n">
        <v>6</v>
      </c>
      <c r="H12" s="4" t="n">
        <v>104</v>
      </c>
    </row>
    <row r="13" customFormat="false" ht="15" hidden="false" customHeight="false" outlineLevel="0" collapsed="false">
      <c r="A13" s="4" t="s">
        <v>48</v>
      </c>
      <c r="B13" s="4" t="s">
        <v>32</v>
      </c>
      <c r="C13" s="4" t="s">
        <v>8</v>
      </c>
      <c r="D13" s="4" t="n">
        <v>110</v>
      </c>
      <c r="E13" s="4" t="n">
        <v>2</v>
      </c>
      <c r="F13" s="4" t="n">
        <v>266</v>
      </c>
      <c r="G13" s="4" t="n">
        <v>2</v>
      </c>
      <c r="H13" s="4" t="n">
        <v>105</v>
      </c>
    </row>
    <row r="14" customFormat="false" ht="15" hidden="false" customHeight="false" outlineLevel="0" collapsed="false">
      <c r="A14" s="4" t="s">
        <v>48</v>
      </c>
      <c r="B14" s="4" t="s">
        <v>32</v>
      </c>
      <c r="C14" s="4" t="s">
        <v>9</v>
      </c>
      <c r="D14" s="4" t="n">
        <v>354</v>
      </c>
      <c r="E14" s="4" t="n">
        <v>319</v>
      </c>
      <c r="F14" s="4" t="n">
        <v>566</v>
      </c>
      <c r="G14" s="4" t="n">
        <v>503</v>
      </c>
      <c r="H14" s="4" t="n">
        <v>106</v>
      </c>
    </row>
    <row r="15" customFormat="false" ht="15" hidden="false" customHeight="false" outlineLevel="0" collapsed="false">
      <c r="A15" s="4" t="s">
        <v>48</v>
      </c>
      <c r="B15" s="4" t="s">
        <v>32</v>
      </c>
      <c r="C15" s="4" t="s">
        <v>10</v>
      </c>
      <c r="D15" s="4" t="n">
        <v>802</v>
      </c>
      <c r="E15" s="4" t="s">
        <v>49</v>
      </c>
      <c r="F15" s="4" t="n">
        <v>1294</v>
      </c>
      <c r="G15" s="4" t="s">
        <v>49</v>
      </c>
      <c r="H15" s="4" t="n">
        <v>108</v>
      </c>
    </row>
    <row r="16" customFormat="false" ht="15" hidden="false" customHeight="false" outlineLevel="0" collapsed="false">
      <c r="A16" s="4" t="s">
        <v>48</v>
      </c>
      <c r="B16" s="4" t="s">
        <v>32</v>
      </c>
      <c r="C16" s="4" t="s">
        <v>12</v>
      </c>
      <c r="D16" s="4" t="n">
        <v>5606</v>
      </c>
      <c r="E16" s="4" t="n">
        <v>333</v>
      </c>
      <c r="F16" s="4" t="n">
        <v>10823</v>
      </c>
      <c r="G16" s="4" t="n">
        <v>532</v>
      </c>
      <c r="H16" s="4" t="n">
        <v>109</v>
      </c>
    </row>
    <row r="17" customFormat="false" ht="15" hidden="false" customHeight="false" outlineLevel="0" collapsed="false">
      <c r="A17" s="4" t="s">
        <v>48</v>
      </c>
      <c r="B17" s="4" t="s">
        <v>34</v>
      </c>
      <c r="C17" s="4" t="s">
        <v>6</v>
      </c>
      <c r="D17" s="4" t="n">
        <v>4953</v>
      </c>
      <c r="E17" s="4" t="n">
        <v>6</v>
      </c>
      <c r="F17" s="4" t="n">
        <v>9584</v>
      </c>
      <c r="G17" s="4" t="n">
        <v>7</v>
      </c>
      <c r="H17" s="4" t="n">
        <v>139</v>
      </c>
    </row>
    <row r="18" customFormat="false" ht="15" hidden="false" customHeight="false" outlineLevel="0" collapsed="false">
      <c r="A18" s="4" t="s">
        <v>48</v>
      </c>
      <c r="B18" s="4" t="s">
        <v>34</v>
      </c>
      <c r="C18" s="4" t="s">
        <v>7</v>
      </c>
      <c r="D18" s="4" t="n">
        <v>142</v>
      </c>
      <c r="E18" s="4" t="n">
        <v>0</v>
      </c>
      <c r="F18" s="4" t="n">
        <v>234</v>
      </c>
      <c r="G18" s="4" t="n">
        <v>1</v>
      </c>
      <c r="H18" s="4" t="n">
        <v>140</v>
      </c>
    </row>
    <row r="19" customFormat="false" ht="15" hidden="false" customHeight="false" outlineLevel="0" collapsed="false">
      <c r="A19" s="4" t="s">
        <v>48</v>
      </c>
      <c r="B19" s="4" t="s">
        <v>34</v>
      </c>
      <c r="C19" s="4" t="s">
        <v>8</v>
      </c>
      <c r="D19" s="4" t="n">
        <v>75</v>
      </c>
      <c r="E19" s="4" t="n">
        <v>1</v>
      </c>
      <c r="F19" s="4" t="n">
        <v>199</v>
      </c>
      <c r="G19" s="4" t="n">
        <v>1</v>
      </c>
      <c r="H19" s="4" t="n">
        <v>141</v>
      </c>
    </row>
    <row r="20" customFormat="false" ht="15" hidden="false" customHeight="false" outlineLevel="0" collapsed="false">
      <c r="A20" s="4" t="s">
        <v>48</v>
      </c>
      <c r="B20" s="4" t="s">
        <v>34</v>
      </c>
      <c r="C20" s="4" t="s">
        <v>9</v>
      </c>
      <c r="D20" s="4" t="n">
        <v>169</v>
      </c>
      <c r="E20" s="4" t="n">
        <v>151</v>
      </c>
      <c r="F20" s="4" t="n">
        <v>264</v>
      </c>
      <c r="G20" s="4" t="n">
        <v>229</v>
      </c>
      <c r="H20" s="4" t="n">
        <v>138</v>
      </c>
    </row>
    <row r="21" customFormat="false" ht="15" hidden="false" customHeight="false" outlineLevel="0" collapsed="false">
      <c r="A21" s="4" t="s">
        <v>48</v>
      </c>
      <c r="B21" s="4" t="s">
        <v>34</v>
      </c>
      <c r="C21" s="4" t="s">
        <v>10</v>
      </c>
      <c r="D21" s="4" t="n">
        <v>660</v>
      </c>
      <c r="E21" s="4" t="s">
        <v>49</v>
      </c>
      <c r="F21" s="4" t="n">
        <v>1090</v>
      </c>
      <c r="G21" s="4" t="s">
        <v>49</v>
      </c>
      <c r="H21" s="4" t="n">
        <v>143</v>
      </c>
    </row>
    <row r="22" customFormat="false" ht="15" hidden="false" customHeight="false" outlineLevel="0" collapsed="false">
      <c r="A22" s="4" t="s">
        <v>48</v>
      </c>
      <c r="B22" s="4" t="s">
        <v>34</v>
      </c>
      <c r="C22" s="4" t="s">
        <v>12</v>
      </c>
      <c r="D22" s="4" t="n">
        <v>5339</v>
      </c>
      <c r="E22" s="4" t="n">
        <v>158</v>
      </c>
      <c r="F22" s="4" t="n">
        <v>10281</v>
      </c>
      <c r="G22" s="4" t="n">
        <v>238</v>
      </c>
      <c r="H22" s="4" t="n">
        <v>144</v>
      </c>
    </row>
    <row r="23" customFormat="false" ht="15" hidden="false" customHeight="false" outlineLevel="0" collapsed="false">
      <c r="A23" s="9" t="s">
        <v>48</v>
      </c>
      <c r="B23" s="9" t="s">
        <v>36</v>
      </c>
      <c r="C23" s="9" t="s">
        <v>6</v>
      </c>
      <c r="D23" s="9" t="n">
        <v>4923</v>
      </c>
      <c r="E23" s="9" t="n">
        <v>0</v>
      </c>
      <c r="F23" s="9" t="n">
        <v>9079</v>
      </c>
      <c r="G23" s="9" t="n">
        <v>1</v>
      </c>
      <c r="H23" s="9" t="n">
        <v>152</v>
      </c>
    </row>
    <row r="24" customFormat="false" ht="15" hidden="false" customHeight="false" outlineLevel="0" collapsed="false">
      <c r="A24" s="9" t="s">
        <v>48</v>
      </c>
      <c r="B24" s="9" t="s">
        <v>36</v>
      </c>
      <c r="C24" s="9" t="s">
        <v>7</v>
      </c>
      <c r="D24" s="9" t="n">
        <v>134</v>
      </c>
      <c r="E24" s="9" t="n">
        <v>1</v>
      </c>
      <c r="F24" s="9" t="n">
        <v>226</v>
      </c>
      <c r="G24" s="9" t="n">
        <v>1</v>
      </c>
      <c r="H24" s="9" t="n">
        <v>153</v>
      </c>
    </row>
    <row r="25" customFormat="false" ht="15" hidden="false" customHeight="false" outlineLevel="0" collapsed="false">
      <c r="A25" s="9" t="s">
        <v>48</v>
      </c>
      <c r="B25" s="9" t="s">
        <v>36</v>
      </c>
      <c r="C25" s="9" t="s">
        <v>8</v>
      </c>
      <c r="D25" s="9" t="n">
        <v>127</v>
      </c>
      <c r="E25" s="9" t="n">
        <v>2</v>
      </c>
      <c r="F25" s="9" t="n">
        <v>294</v>
      </c>
      <c r="G25" s="9" t="n">
        <v>6</v>
      </c>
      <c r="H25" s="9" t="n">
        <v>154</v>
      </c>
    </row>
    <row r="26" customFormat="false" ht="15" hidden="false" customHeight="false" outlineLevel="0" collapsed="false">
      <c r="A26" s="9" t="s">
        <v>48</v>
      </c>
      <c r="B26" s="9" t="s">
        <v>36</v>
      </c>
      <c r="C26" s="9" t="s">
        <v>9</v>
      </c>
      <c r="D26" s="9" t="n">
        <v>12</v>
      </c>
      <c r="E26" s="9" t="n">
        <v>10</v>
      </c>
      <c r="F26" s="9" t="n">
        <v>20</v>
      </c>
      <c r="G26" s="9" t="n">
        <v>18</v>
      </c>
      <c r="H26" s="9" t="n">
        <v>155</v>
      </c>
    </row>
    <row r="27" customFormat="false" ht="15" hidden="false" customHeight="false" outlineLevel="0" collapsed="false">
      <c r="A27" s="9" t="s">
        <v>48</v>
      </c>
      <c r="B27" s="9" t="s">
        <v>36</v>
      </c>
      <c r="C27" s="9" t="s">
        <v>10</v>
      </c>
      <c r="D27" s="9" t="n">
        <v>451</v>
      </c>
      <c r="E27" s="9" t="s">
        <v>49</v>
      </c>
      <c r="F27" s="9" t="n">
        <v>757</v>
      </c>
      <c r="G27" s="9" t="s">
        <v>49</v>
      </c>
      <c r="H27" s="9" t="n">
        <v>157</v>
      </c>
    </row>
    <row r="28" customFormat="false" ht="15" hidden="false" customHeight="false" outlineLevel="0" collapsed="false">
      <c r="A28" s="9" t="s">
        <v>48</v>
      </c>
      <c r="B28" s="9" t="s">
        <v>36</v>
      </c>
      <c r="C28" s="9" t="s">
        <v>12</v>
      </c>
      <c r="D28" s="9" t="n">
        <v>5196</v>
      </c>
      <c r="E28" s="9" t="n">
        <v>13</v>
      </c>
      <c r="F28" s="9" t="n">
        <v>9619</v>
      </c>
      <c r="G28" s="9" t="n">
        <v>26</v>
      </c>
      <c r="H28" s="9" t="n">
        <v>158</v>
      </c>
    </row>
    <row r="29" customFormat="false" ht="15" hidden="false" customHeight="false" outlineLevel="0" collapsed="false">
      <c r="A29" s="4" t="s">
        <v>48</v>
      </c>
      <c r="B29" s="4" t="s">
        <v>38</v>
      </c>
      <c r="C29" s="4" t="s">
        <v>6</v>
      </c>
      <c r="D29" s="4" t="n">
        <v>5572</v>
      </c>
      <c r="E29" s="4" t="n">
        <v>2</v>
      </c>
      <c r="F29" s="4" t="n">
        <v>10944</v>
      </c>
      <c r="G29" s="4" t="n">
        <v>8</v>
      </c>
      <c r="H29" s="4" t="n">
        <v>110</v>
      </c>
    </row>
    <row r="30" customFormat="false" ht="15" hidden="false" customHeight="false" outlineLevel="0" collapsed="false">
      <c r="A30" s="4" t="s">
        <v>48</v>
      </c>
      <c r="B30" s="4" t="s">
        <v>38</v>
      </c>
      <c r="C30" s="4" t="s">
        <v>7</v>
      </c>
      <c r="D30" s="4" t="n">
        <v>119</v>
      </c>
      <c r="E30" s="4" t="n">
        <v>0</v>
      </c>
      <c r="F30" s="4" t="n">
        <v>222</v>
      </c>
      <c r="G30" s="4" t="n">
        <v>0</v>
      </c>
      <c r="H30" s="4" t="n">
        <v>111</v>
      </c>
    </row>
    <row r="31" customFormat="false" ht="15" hidden="false" customHeight="false" outlineLevel="0" collapsed="false">
      <c r="A31" s="4" t="s">
        <v>48</v>
      </c>
      <c r="B31" s="4" t="s">
        <v>38</v>
      </c>
      <c r="C31" s="4" t="s">
        <v>8</v>
      </c>
      <c r="D31" s="4" t="n">
        <v>111</v>
      </c>
      <c r="E31" s="4" t="n">
        <v>1</v>
      </c>
      <c r="F31" s="4" t="n">
        <v>290</v>
      </c>
      <c r="G31" s="4" t="n">
        <v>1</v>
      </c>
      <c r="H31" s="4" t="n">
        <v>112</v>
      </c>
    </row>
    <row r="32" customFormat="false" ht="15" hidden="false" customHeight="false" outlineLevel="0" collapsed="false">
      <c r="A32" s="4" t="s">
        <v>48</v>
      </c>
      <c r="B32" s="4" t="s">
        <v>38</v>
      </c>
      <c r="C32" s="4" t="s">
        <v>9</v>
      </c>
      <c r="D32" s="4" t="n">
        <v>347</v>
      </c>
      <c r="E32" s="4" t="n">
        <v>311</v>
      </c>
      <c r="F32" s="4" t="n">
        <v>554</v>
      </c>
      <c r="G32" s="4" t="n">
        <v>489</v>
      </c>
      <c r="H32" s="4" t="n">
        <v>113</v>
      </c>
    </row>
    <row r="33" customFormat="false" ht="15" hidden="false" customHeight="false" outlineLevel="0" collapsed="false">
      <c r="A33" s="4" t="s">
        <v>48</v>
      </c>
      <c r="B33" s="4" t="s">
        <v>38</v>
      </c>
      <c r="C33" s="4" t="s">
        <v>10</v>
      </c>
      <c r="D33" s="4" t="n">
        <v>673</v>
      </c>
      <c r="E33" s="4" t="s">
        <v>49</v>
      </c>
      <c r="F33" s="4" t="n">
        <v>1207</v>
      </c>
      <c r="G33" s="4" t="s">
        <v>49</v>
      </c>
      <c r="H33" s="4" t="n">
        <v>115</v>
      </c>
    </row>
    <row r="34" customFormat="false" ht="15" hidden="false" customHeight="false" outlineLevel="0" collapsed="false">
      <c r="A34" s="4" t="s">
        <v>48</v>
      </c>
      <c r="B34" s="4" t="s">
        <v>38</v>
      </c>
      <c r="C34" s="4" t="s">
        <v>12</v>
      </c>
      <c r="D34" s="4" t="n">
        <v>6149</v>
      </c>
      <c r="E34" s="4" t="n">
        <v>314</v>
      </c>
      <c r="F34" s="4" t="n">
        <v>12010</v>
      </c>
      <c r="G34" s="4" t="n">
        <v>498</v>
      </c>
      <c r="H34" s="4" t="n">
        <v>116</v>
      </c>
    </row>
    <row r="35" customFormat="false" ht="15" hidden="false" customHeight="false" outlineLevel="0" collapsed="false">
      <c r="A35" s="4" t="s">
        <v>50</v>
      </c>
      <c r="B35" s="4" t="s">
        <v>30</v>
      </c>
      <c r="C35" s="4" t="s">
        <v>6</v>
      </c>
      <c r="D35" s="4" t="n">
        <v>2184</v>
      </c>
      <c r="E35" s="4" t="n">
        <v>534</v>
      </c>
      <c r="F35" s="4" t="n">
        <v>4128</v>
      </c>
      <c r="G35" s="4" t="n">
        <v>1029</v>
      </c>
      <c r="H35" s="4" t="n">
        <v>89</v>
      </c>
    </row>
    <row r="36" customFormat="false" ht="15" hidden="false" customHeight="false" outlineLevel="0" collapsed="false">
      <c r="A36" s="4" t="s">
        <v>50</v>
      </c>
      <c r="B36" s="4" t="s">
        <v>30</v>
      </c>
      <c r="C36" s="4" t="s">
        <v>7</v>
      </c>
      <c r="D36" s="4" t="n">
        <v>57</v>
      </c>
      <c r="E36" s="4" t="n">
        <v>5</v>
      </c>
      <c r="F36" s="4" t="n">
        <v>104</v>
      </c>
      <c r="G36" s="4" t="n">
        <v>9</v>
      </c>
      <c r="H36" s="4" t="n">
        <v>90</v>
      </c>
    </row>
    <row r="37" customFormat="false" ht="15" hidden="false" customHeight="false" outlineLevel="0" collapsed="false">
      <c r="A37" s="4" t="s">
        <v>50</v>
      </c>
      <c r="B37" s="4" t="s">
        <v>30</v>
      </c>
      <c r="C37" s="4" t="s">
        <v>8</v>
      </c>
      <c r="D37" s="4" t="n">
        <v>28</v>
      </c>
      <c r="E37" s="4" t="n">
        <v>9</v>
      </c>
      <c r="F37" s="4" t="n">
        <v>66</v>
      </c>
      <c r="G37" s="4" t="n">
        <v>24</v>
      </c>
      <c r="H37" s="4" t="n">
        <v>91</v>
      </c>
    </row>
    <row r="38" customFormat="false" ht="15" hidden="false" customHeight="false" outlineLevel="0" collapsed="false">
      <c r="A38" s="4" t="s">
        <v>50</v>
      </c>
      <c r="B38" s="4" t="s">
        <v>30</v>
      </c>
      <c r="C38" s="4" t="s">
        <v>9</v>
      </c>
      <c r="D38" s="4" t="n">
        <v>449</v>
      </c>
      <c r="E38" s="4" t="n">
        <v>283</v>
      </c>
      <c r="F38" s="4" t="n">
        <v>764</v>
      </c>
      <c r="G38" s="4" t="n">
        <v>473</v>
      </c>
      <c r="H38" s="4" t="n">
        <v>92</v>
      </c>
    </row>
    <row r="39" customFormat="false" ht="15" hidden="false" customHeight="false" outlineLevel="0" collapsed="false">
      <c r="A39" s="4" t="s">
        <v>50</v>
      </c>
      <c r="B39" s="4" t="s">
        <v>30</v>
      </c>
      <c r="C39" s="4" t="s">
        <v>10</v>
      </c>
      <c r="D39" s="4" t="n">
        <v>743</v>
      </c>
      <c r="E39" s="4" t="s">
        <v>49</v>
      </c>
      <c r="F39" s="4" t="n">
        <v>1308</v>
      </c>
      <c r="G39" s="4" t="s">
        <v>49</v>
      </c>
      <c r="H39" s="4" t="n">
        <v>94</v>
      </c>
    </row>
    <row r="40" customFormat="false" ht="15" hidden="false" customHeight="false" outlineLevel="0" collapsed="false">
      <c r="A40" s="4" t="s">
        <v>50</v>
      </c>
      <c r="B40" s="4" t="s">
        <v>30</v>
      </c>
      <c r="C40" s="4" t="s">
        <v>12</v>
      </c>
      <c r="D40" s="4" t="n">
        <v>2718</v>
      </c>
      <c r="E40" s="4" t="n">
        <v>831</v>
      </c>
      <c r="F40" s="4" t="n">
        <v>5062</v>
      </c>
      <c r="G40" s="4" t="n">
        <v>1535</v>
      </c>
      <c r="H40" s="4" t="n">
        <v>95</v>
      </c>
    </row>
    <row r="41" customFormat="false" ht="15" hidden="false" customHeight="false" outlineLevel="0" collapsed="false">
      <c r="A41" s="4" t="s">
        <v>50</v>
      </c>
      <c r="B41" s="4" t="s">
        <v>32</v>
      </c>
      <c r="C41" s="4" t="s">
        <v>6</v>
      </c>
      <c r="D41" s="4" t="n">
        <v>2684</v>
      </c>
      <c r="E41" s="4" t="n">
        <v>691</v>
      </c>
      <c r="F41" s="4" t="n">
        <v>4737</v>
      </c>
      <c r="G41" s="4" t="n">
        <v>1246</v>
      </c>
      <c r="H41" s="4" t="n">
        <v>124</v>
      </c>
    </row>
    <row r="42" customFormat="false" ht="15" hidden="false" customHeight="false" outlineLevel="0" collapsed="false">
      <c r="A42" s="4" t="s">
        <v>50</v>
      </c>
      <c r="B42" s="4" t="s">
        <v>32</v>
      </c>
      <c r="C42" s="4" t="s">
        <v>7</v>
      </c>
      <c r="D42" s="4" t="n">
        <v>109</v>
      </c>
      <c r="E42" s="4" t="n">
        <v>9</v>
      </c>
      <c r="F42" s="4" t="n">
        <v>162</v>
      </c>
      <c r="G42" s="4" t="n">
        <v>18</v>
      </c>
      <c r="H42" s="4" t="n">
        <v>125</v>
      </c>
    </row>
    <row r="43" customFormat="false" ht="15" hidden="false" customHeight="false" outlineLevel="0" collapsed="false">
      <c r="A43" s="4" t="s">
        <v>50</v>
      </c>
      <c r="B43" s="4" t="s">
        <v>32</v>
      </c>
      <c r="C43" s="4" t="s">
        <v>8</v>
      </c>
      <c r="D43" s="4" t="n">
        <v>23</v>
      </c>
      <c r="E43" s="4" t="n">
        <v>8</v>
      </c>
      <c r="F43" s="4" t="n">
        <v>58</v>
      </c>
      <c r="G43" s="4" t="n">
        <v>21</v>
      </c>
      <c r="H43" s="4" t="n">
        <v>126</v>
      </c>
    </row>
    <row r="44" customFormat="false" ht="15" hidden="false" customHeight="false" outlineLevel="0" collapsed="false">
      <c r="A44" s="4" t="s">
        <v>50</v>
      </c>
      <c r="B44" s="4" t="s">
        <v>32</v>
      </c>
      <c r="C44" s="4" t="s">
        <v>9</v>
      </c>
      <c r="D44" s="4" t="n">
        <v>707</v>
      </c>
      <c r="E44" s="4" t="n">
        <v>452</v>
      </c>
      <c r="F44" s="4" t="n">
        <v>1047</v>
      </c>
      <c r="G44" s="4" t="n">
        <v>667</v>
      </c>
      <c r="H44" s="4" t="n">
        <v>127</v>
      </c>
    </row>
    <row r="45" customFormat="false" ht="15" hidden="false" customHeight="false" outlineLevel="0" collapsed="false">
      <c r="A45" s="4" t="s">
        <v>50</v>
      </c>
      <c r="B45" s="4" t="s">
        <v>32</v>
      </c>
      <c r="C45" s="4" t="s">
        <v>10</v>
      </c>
      <c r="D45" s="4" t="n">
        <v>881</v>
      </c>
      <c r="E45" s="4" t="s">
        <v>49</v>
      </c>
      <c r="F45" s="4" t="n">
        <v>1450</v>
      </c>
      <c r="G45" s="4" t="s">
        <v>49</v>
      </c>
      <c r="H45" s="4" t="n">
        <v>129</v>
      </c>
    </row>
    <row r="46" customFormat="false" ht="15" hidden="false" customHeight="false" outlineLevel="0" collapsed="false">
      <c r="A46" s="4" t="s">
        <v>50</v>
      </c>
      <c r="B46" s="4" t="s">
        <v>32</v>
      </c>
      <c r="C46" s="4" t="s">
        <v>12</v>
      </c>
      <c r="D46" s="4" t="n">
        <v>3523</v>
      </c>
      <c r="E46" s="4" t="n">
        <v>1160</v>
      </c>
      <c r="F46" s="4" t="n">
        <v>6004</v>
      </c>
      <c r="G46" s="4" t="n">
        <v>1952</v>
      </c>
      <c r="H46" s="4" t="n">
        <v>130</v>
      </c>
    </row>
    <row r="47" customFormat="false" ht="15" hidden="false" customHeight="false" outlineLevel="0" collapsed="false">
      <c r="A47" s="4" t="s">
        <v>50</v>
      </c>
      <c r="B47" s="4" t="s">
        <v>34</v>
      </c>
      <c r="C47" s="4" t="s">
        <v>6</v>
      </c>
      <c r="D47" s="4" t="n">
        <v>2615</v>
      </c>
      <c r="E47" s="4" t="n">
        <v>802</v>
      </c>
      <c r="F47" s="4" t="n">
        <v>4789</v>
      </c>
      <c r="G47" s="4" t="n">
        <v>1459</v>
      </c>
      <c r="H47" s="4" t="n">
        <v>131</v>
      </c>
    </row>
    <row r="48" customFormat="false" ht="15" hidden="false" customHeight="false" outlineLevel="0" collapsed="false">
      <c r="A48" s="4" t="s">
        <v>50</v>
      </c>
      <c r="B48" s="4" t="s">
        <v>34</v>
      </c>
      <c r="C48" s="4" t="s">
        <v>7</v>
      </c>
      <c r="D48" s="4" t="n">
        <v>117</v>
      </c>
      <c r="E48" s="4" t="n">
        <v>14</v>
      </c>
      <c r="F48" s="4" t="n">
        <v>170</v>
      </c>
      <c r="G48" s="4" t="n">
        <v>22</v>
      </c>
      <c r="H48" s="4" t="n">
        <v>132</v>
      </c>
    </row>
    <row r="49" customFormat="false" ht="15" hidden="false" customHeight="false" outlineLevel="0" collapsed="false">
      <c r="A49" s="4" t="s">
        <v>50</v>
      </c>
      <c r="B49" s="4" t="s">
        <v>34</v>
      </c>
      <c r="C49" s="4" t="s">
        <v>8</v>
      </c>
      <c r="D49" s="4" t="n">
        <v>22</v>
      </c>
      <c r="E49" s="4" t="n">
        <v>7</v>
      </c>
      <c r="F49" s="4" t="n">
        <v>57</v>
      </c>
      <c r="G49" s="4" t="n">
        <v>18</v>
      </c>
      <c r="H49" s="4" t="n">
        <v>133</v>
      </c>
    </row>
    <row r="50" customFormat="false" ht="15" hidden="false" customHeight="false" outlineLevel="0" collapsed="false">
      <c r="A50" s="4" t="s">
        <v>50</v>
      </c>
      <c r="B50" s="4" t="s">
        <v>34</v>
      </c>
      <c r="C50" s="4" t="s">
        <v>9</v>
      </c>
      <c r="D50" s="4" t="n">
        <v>233</v>
      </c>
      <c r="E50" s="4" t="n">
        <v>154</v>
      </c>
      <c r="F50" s="4" t="n">
        <v>366</v>
      </c>
      <c r="G50" s="4" t="n">
        <v>236</v>
      </c>
      <c r="H50" s="4" t="n">
        <v>134</v>
      </c>
    </row>
    <row r="51" customFormat="false" ht="15" hidden="false" customHeight="false" outlineLevel="0" collapsed="false">
      <c r="A51" s="4" t="s">
        <v>50</v>
      </c>
      <c r="B51" s="4" t="s">
        <v>34</v>
      </c>
      <c r="C51" s="4" t="s">
        <v>10</v>
      </c>
      <c r="D51" s="4" t="n">
        <v>818</v>
      </c>
      <c r="E51" s="4" t="s">
        <v>49</v>
      </c>
      <c r="F51" s="4" t="n">
        <v>1309</v>
      </c>
      <c r="G51" s="4" t="s">
        <v>49</v>
      </c>
      <c r="H51" s="4" t="n">
        <v>136</v>
      </c>
    </row>
    <row r="52" customFormat="false" ht="15" hidden="false" customHeight="false" outlineLevel="0" collapsed="false">
      <c r="A52" s="4" t="s">
        <v>50</v>
      </c>
      <c r="B52" s="4" t="s">
        <v>34</v>
      </c>
      <c r="C52" s="4" t="s">
        <v>12</v>
      </c>
      <c r="D52" s="4" t="n">
        <v>2987</v>
      </c>
      <c r="E52" s="4" t="n">
        <v>977</v>
      </c>
      <c r="F52" s="4" t="n">
        <v>5382</v>
      </c>
      <c r="G52" s="4" t="n">
        <v>1735</v>
      </c>
      <c r="H52" s="4" t="n">
        <v>137</v>
      </c>
    </row>
    <row r="53" customFormat="false" ht="15" hidden="false" customHeight="false" outlineLevel="0" collapsed="false">
      <c r="A53" s="9" t="s">
        <v>50</v>
      </c>
      <c r="B53" s="9" t="s">
        <v>36</v>
      </c>
      <c r="C53" s="9" t="s">
        <v>6</v>
      </c>
      <c r="D53" s="9" t="n">
        <v>2298</v>
      </c>
      <c r="E53" s="9" t="n">
        <v>617</v>
      </c>
      <c r="F53" s="9" t="n">
        <v>3932</v>
      </c>
      <c r="G53" s="9" t="n">
        <v>1045</v>
      </c>
      <c r="H53" s="9" t="n">
        <v>82</v>
      </c>
    </row>
    <row r="54" customFormat="false" ht="15" hidden="false" customHeight="false" outlineLevel="0" collapsed="false">
      <c r="A54" s="9" t="s">
        <v>50</v>
      </c>
      <c r="B54" s="9" t="s">
        <v>36</v>
      </c>
      <c r="C54" s="9" t="s">
        <v>7</v>
      </c>
      <c r="D54" s="9" t="n">
        <v>108</v>
      </c>
      <c r="E54" s="9" t="n">
        <v>9</v>
      </c>
      <c r="F54" s="9" t="n">
        <v>160</v>
      </c>
      <c r="G54" s="9" t="n">
        <v>19</v>
      </c>
      <c r="H54" s="9" t="n">
        <v>83</v>
      </c>
    </row>
    <row r="55" customFormat="false" ht="15" hidden="false" customHeight="false" outlineLevel="0" collapsed="false">
      <c r="A55" s="9" t="s">
        <v>50</v>
      </c>
      <c r="B55" s="9" t="s">
        <v>36</v>
      </c>
      <c r="C55" s="9" t="s">
        <v>8</v>
      </c>
      <c r="D55" s="9" t="n">
        <v>20</v>
      </c>
      <c r="E55" s="9" t="n">
        <v>2</v>
      </c>
      <c r="F55" s="9" t="n">
        <v>72</v>
      </c>
      <c r="G55" s="9" t="n">
        <v>18</v>
      </c>
      <c r="H55" s="9" t="n">
        <v>84</v>
      </c>
    </row>
    <row r="56" customFormat="false" ht="15" hidden="false" customHeight="false" outlineLevel="0" collapsed="false">
      <c r="A56" s="9" t="s">
        <v>50</v>
      </c>
      <c r="B56" s="9" t="s">
        <v>36</v>
      </c>
      <c r="C56" s="9" t="s">
        <v>9</v>
      </c>
      <c r="D56" s="9" t="n">
        <v>12</v>
      </c>
      <c r="E56" s="9" t="n">
        <v>8</v>
      </c>
      <c r="F56" s="9" t="n">
        <v>21</v>
      </c>
      <c r="G56" s="9" t="n">
        <v>12</v>
      </c>
      <c r="H56" s="9" t="n">
        <v>85</v>
      </c>
    </row>
    <row r="57" customFormat="false" ht="15" hidden="false" customHeight="false" outlineLevel="0" collapsed="false">
      <c r="A57" s="9" t="s">
        <v>50</v>
      </c>
      <c r="B57" s="9" t="s">
        <v>36</v>
      </c>
      <c r="C57" s="9" t="s">
        <v>10</v>
      </c>
      <c r="D57" s="9" t="n">
        <v>605</v>
      </c>
      <c r="E57" s="9" t="s">
        <v>49</v>
      </c>
      <c r="F57" s="9" t="n">
        <v>972</v>
      </c>
      <c r="G57" s="9" t="s">
        <v>49</v>
      </c>
      <c r="H57" s="9" t="n">
        <v>87</v>
      </c>
    </row>
    <row r="58" customFormat="false" ht="15" hidden="false" customHeight="false" outlineLevel="0" collapsed="false">
      <c r="A58" s="9" t="s">
        <v>50</v>
      </c>
      <c r="B58" s="9" t="s">
        <v>36</v>
      </c>
      <c r="C58" s="9" t="s">
        <v>12</v>
      </c>
      <c r="D58" s="9" t="n">
        <v>2438</v>
      </c>
      <c r="E58" s="9" t="n">
        <v>636</v>
      </c>
      <c r="F58" s="9" t="n">
        <v>4185</v>
      </c>
      <c r="G58" s="9" t="n">
        <v>1094</v>
      </c>
      <c r="H58" s="9" t="n">
        <v>88</v>
      </c>
    </row>
    <row r="59" customFormat="false" ht="15" hidden="false" customHeight="false" outlineLevel="0" collapsed="false">
      <c r="A59" s="4" t="s">
        <v>50</v>
      </c>
      <c r="B59" s="4" t="s">
        <v>38</v>
      </c>
      <c r="C59" s="4" t="s">
        <v>6</v>
      </c>
      <c r="D59" s="4" t="n">
        <v>2217</v>
      </c>
      <c r="E59" s="4" t="n">
        <v>746</v>
      </c>
      <c r="F59" s="4" t="n">
        <v>4189</v>
      </c>
      <c r="G59" s="4" t="n">
        <v>1348</v>
      </c>
      <c r="H59" s="4" t="n">
        <v>117</v>
      </c>
    </row>
    <row r="60" customFormat="false" ht="15" hidden="false" customHeight="false" outlineLevel="0" collapsed="false">
      <c r="A60" s="4" t="s">
        <v>50</v>
      </c>
      <c r="B60" s="4" t="s">
        <v>38</v>
      </c>
      <c r="C60" s="4" t="s">
        <v>7</v>
      </c>
      <c r="D60" s="4" t="n">
        <v>78</v>
      </c>
      <c r="E60" s="4" t="n">
        <v>10</v>
      </c>
      <c r="F60" s="4" t="n">
        <v>131</v>
      </c>
      <c r="G60" s="4" t="n">
        <v>18</v>
      </c>
      <c r="H60" s="4" t="n">
        <v>118</v>
      </c>
    </row>
    <row r="61" customFormat="false" ht="15" hidden="false" customHeight="false" outlineLevel="0" collapsed="false">
      <c r="A61" s="4" t="s">
        <v>50</v>
      </c>
      <c r="B61" s="4" t="s">
        <v>38</v>
      </c>
      <c r="C61" s="4" t="s">
        <v>8</v>
      </c>
      <c r="D61" s="4" t="n">
        <v>41</v>
      </c>
      <c r="E61" s="4" t="n">
        <v>10</v>
      </c>
      <c r="F61" s="4" t="n">
        <v>94</v>
      </c>
      <c r="G61" s="4" t="n">
        <v>21</v>
      </c>
      <c r="H61" s="4" t="n">
        <v>119</v>
      </c>
    </row>
    <row r="62" customFormat="false" ht="15" hidden="false" customHeight="false" outlineLevel="0" collapsed="false">
      <c r="A62" s="4" t="s">
        <v>50</v>
      </c>
      <c r="B62" s="4" t="s">
        <v>38</v>
      </c>
      <c r="C62" s="4" t="s">
        <v>9</v>
      </c>
      <c r="D62" s="4" t="n">
        <v>425</v>
      </c>
      <c r="E62" s="4" t="n">
        <v>281</v>
      </c>
      <c r="F62" s="4" t="n">
        <v>673</v>
      </c>
      <c r="G62" s="4" t="n">
        <v>439</v>
      </c>
      <c r="H62" s="4" t="n">
        <v>120</v>
      </c>
    </row>
    <row r="63" customFormat="false" ht="15" hidden="false" customHeight="false" outlineLevel="0" collapsed="false">
      <c r="A63" s="4" t="s">
        <v>50</v>
      </c>
      <c r="B63" s="4" t="s">
        <v>38</v>
      </c>
      <c r="C63" s="4" t="s">
        <v>10</v>
      </c>
      <c r="D63" s="4" t="n">
        <v>804</v>
      </c>
      <c r="E63" s="4" t="s">
        <v>49</v>
      </c>
      <c r="F63" s="4" t="n">
        <v>1299</v>
      </c>
      <c r="G63" s="4" t="s">
        <v>49</v>
      </c>
      <c r="H63" s="4" t="n">
        <v>122</v>
      </c>
    </row>
    <row r="64" customFormat="false" ht="15" hidden="false" customHeight="false" outlineLevel="0" collapsed="false">
      <c r="A64" s="4" t="s">
        <v>50</v>
      </c>
      <c r="B64" s="4" t="s">
        <v>38</v>
      </c>
      <c r="C64" s="4" t="s">
        <v>12</v>
      </c>
      <c r="D64" s="4" t="n">
        <v>2761</v>
      </c>
      <c r="E64" s="4" t="n">
        <v>1047</v>
      </c>
      <c r="F64" s="4" t="n">
        <v>5087</v>
      </c>
      <c r="G64" s="4" t="n">
        <v>1826</v>
      </c>
      <c r="H64" s="4" t="n">
        <v>123</v>
      </c>
    </row>
    <row r="65" customFormat="false" ht="15" hidden="false" customHeight="false" outlineLevel="0" collapsed="false">
      <c r="A65" s="4" t="s">
        <v>51</v>
      </c>
      <c r="B65" s="4" t="s">
        <v>52</v>
      </c>
      <c r="C65" s="4" t="s">
        <v>6</v>
      </c>
      <c r="D65" s="4" t="n">
        <v>1513</v>
      </c>
      <c r="E65" s="4" t="n">
        <v>1086</v>
      </c>
      <c r="F65" s="4" t="n">
        <v>2603</v>
      </c>
      <c r="G65" s="4" t="n">
        <v>1914</v>
      </c>
      <c r="H65" s="4" t="n">
        <v>159</v>
      </c>
    </row>
    <row r="66" customFormat="false" ht="15" hidden="false" customHeight="false" outlineLevel="0" collapsed="false">
      <c r="A66" s="4" t="s">
        <v>51</v>
      </c>
      <c r="B66" s="4" t="s">
        <v>52</v>
      </c>
      <c r="C66" s="4" t="s">
        <v>7</v>
      </c>
      <c r="D66" s="4" t="n">
        <v>10</v>
      </c>
      <c r="E66" s="4" t="n">
        <v>6</v>
      </c>
      <c r="F66" s="4" t="n">
        <v>23</v>
      </c>
      <c r="G66" s="4" t="n">
        <v>17</v>
      </c>
      <c r="H66" s="4" t="n">
        <v>160</v>
      </c>
    </row>
    <row r="67" customFormat="false" ht="15" hidden="false" customHeight="false" outlineLevel="0" collapsed="false">
      <c r="A67" s="4" t="s">
        <v>51</v>
      </c>
      <c r="B67" s="4" t="s">
        <v>52</v>
      </c>
      <c r="C67" s="4" t="s">
        <v>8</v>
      </c>
      <c r="D67" s="4" t="n">
        <v>12</v>
      </c>
      <c r="E67" s="4" t="n">
        <v>7</v>
      </c>
      <c r="F67" s="4" t="n">
        <v>32</v>
      </c>
      <c r="G67" s="4" t="n">
        <v>19</v>
      </c>
      <c r="H67" s="4" t="n">
        <v>161</v>
      </c>
    </row>
    <row r="68" customFormat="false" ht="15" hidden="false" customHeight="false" outlineLevel="0" collapsed="false">
      <c r="A68" s="4" t="s">
        <v>51</v>
      </c>
      <c r="B68" s="4" t="s">
        <v>52</v>
      </c>
      <c r="C68" s="4" t="s">
        <v>9</v>
      </c>
      <c r="D68" s="4" t="n">
        <v>521</v>
      </c>
      <c r="E68" s="4" t="n">
        <v>485</v>
      </c>
      <c r="F68" s="4" t="n">
        <v>786</v>
      </c>
      <c r="G68" s="4" t="n">
        <v>728</v>
      </c>
      <c r="H68" s="4" t="n">
        <v>162</v>
      </c>
    </row>
    <row r="69" customFormat="false" ht="15" hidden="false" customHeight="false" outlineLevel="0" collapsed="false">
      <c r="A69" s="4" t="s">
        <v>51</v>
      </c>
      <c r="B69" s="4" t="s">
        <v>52</v>
      </c>
      <c r="C69" s="4" t="s">
        <v>10</v>
      </c>
      <c r="D69" s="4" t="n">
        <v>964</v>
      </c>
      <c r="E69" s="4" t="s">
        <v>49</v>
      </c>
      <c r="F69" s="4" t="n">
        <v>1403</v>
      </c>
      <c r="G69" s="4" t="s">
        <v>49</v>
      </c>
      <c r="H69" s="4" t="n">
        <v>163</v>
      </c>
    </row>
    <row r="70" customFormat="false" ht="15" hidden="false" customHeight="false" outlineLevel="0" collapsed="false">
      <c r="A70" s="4" t="s">
        <v>51</v>
      </c>
      <c r="B70" s="4" t="s">
        <v>52</v>
      </c>
      <c r="C70" s="4" t="s">
        <v>12</v>
      </c>
      <c r="D70" s="4" t="n">
        <v>2056</v>
      </c>
      <c r="E70" s="4" t="n">
        <v>1584</v>
      </c>
      <c r="F70" s="4" t="n">
        <v>3444</v>
      </c>
      <c r="G70" s="4" t="n">
        <v>2678</v>
      </c>
      <c r="H70" s="4" t="n">
        <v>164</v>
      </c>
    </row>
    <row r="71" customFormat="false" ht="15" hidden="false" customHeight="false" outlineLevel="0" collapsed="false">
      <c r="A71" s="4" t="s">
        <v>53</v>
      </c>
      <c r="B71" s="4" t="s">
        <v>54</v>
      </c>
      <c r="C71" s="4" t="s">
        <v>6</v>
      </c>
      <c r="D71" s="4" t="n">
        <v>841</v>
      </c>
      <c r="E71" s="4" t="n">
        <v>271</v>
      </c>
      <c r="F71" s="4" t="n">
        <v>1564</v>
      </c>
      <c r="G71" s="4" t="n">
        <v>525</v>
      </c>
      <c r="H71" s="4" t="n">
        <v>96</v>
      </c>
    </row>
    <row r="72" customFormat="false" ht="15" hidden="false" customHeight="false" outlineLevel="0" collapsed="false">
      <c r="A72" s="4" t="s">
        <v>53</v>
      </c>
      <c r="B72" s="4" t="s">
        <v>54</v>
      </c>
      <c r="C72" s="4" t="s">
        <v>7</v>
      </c>
      <c r="D72" s="4" t="n">
        <v>9</v>
      </c>
      <c r="E72" s="4" t="n">
        <v>3</v>
      </c>
      <c r="F72" s="4" t="n">
        <v>12</v>
      </c>
      <c r="G72" s="4" t="n">
        <v>5</v>
      </c>
      <c r="H72" s="4" t="n">
        <v>97</v>
      </c>
    </row>
    <row r="73" customFormat="false" ht="15" hidden="false" customHeight="false" outlineLevel="0" collapsed="false">
      <c r="A73" s="4" t="s">
        <v>53</v>
      </c>
      <c r="B73" s="4" t="s">
        <v>54</v>
      </c>
      <c r="C73" s="4" t="s">
        <v>8</v>
      </c>
      <c r="D73" s="4" t="n">
        <v>11</v>
      </c>
      <c r="E73" s="4" t="n">
        <v>5</v>
      </c>
      <c r="F73" s="4" t="n">
        <v>36</v>
      </c>
      <c r="G73" s="4" t="n">
        <v>14</v>
      </c>
      <c r="H73" s="4" t="n">
        <v>98</v>
      </c>
    </row>
    <row r="74" customFormat="false" ht="15" hidden="false" customHeight="false" outlineLevel="0" collapsed="false">
      <c r="A74" s="4" t="s">
        <v>53</v>
      </c>
      <c r="B74" s="4" t="s">
        <v>54</v>
      </c>
      <c r="C74" s="4" t="s">
        <v>9</v>
      </c>
      <c r="D74" s="4" t="n">
        <v>148</v>
      </c>
      <c r="E74" s="4" t="n">
        <v>135</v>
      </c>
      <c r="F74" s="4" t="n">
        <v>247</v>
      </c>
      <c r="G74" s="4" t="n">
        <v>229</v>
      </c>
      <c r="H74" s="4" t="n">
        <v>99</v>
      </c>
    </row>
    <row r="75" customFormat="false" ht="15" hidden="false" customHeight="false" outlineLevel="0" collapsed="false">
      <c r="A75" s="4" t="s">
        <v>53</v>
      </c>
      <c r="B75" s="4" t="s">
        <v>54</v>
      </c>
      <c r="C75" s="4" t="s">
        <v>10</v>
      </c>
      <c r="D75" s="4" t="n">
        <v>568</v>
      </c>
      <c r="E75" s="4" t="s">
        <v>49</v>
      </c>
      <c r="F75" s="4" t="n">
        <v>973</v>
      </c>
      <c r="G75" s="4" t="s">
        <v>49</v>
      </c>
      <c r="H75" s="4" t="n">
        <v>101</v>
      </c>
    </row>
    <row r="76" customFormat="false" ht="15" hidden="false" customHeight="false" outlineLevel="0" collapsed="false">
      <c r="A76" s="4" t="s">
        <v>53</v>
      </c>
      <c r="B76" s="4" t="s">
        <v>54</v>
      </c>
      <c r="C76" s="4" t="s">
        <v>12</v>
      </c>
      <c r="D76" s="4" t="n">
        <v>1009</v>
      </c>
      <c r="E76" s="4" t="n">
        <v>414</v>
      </c>
      <c r="F76" s="4" t="n">
        <v>1859</v>
      </c>
      <c r="G76" s="4" t="n">
        <v>773</v>
      </c>
      <c r="H76" s="4" t="n">
        <v>102</v>
      </c>
    </row>
  </sheetData>
  <mergeCells count="1"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10"/>
  </cols>
  <sheetData>
    <row r="1" customFormat="false" ht="45" hidden="false" customHeight="true" outlineLevel="0" collapsed="false">
      <c r="A1" s="5" t="s">
        <v>55</v>
      </c>
      <c r="B1" s="13" t="s">
        <v>56</v>
      </c>
    </row>
    <row r="2" customFormat="false" ht="30" hidden="false" customHeight="true" outlineLevel="0" collapsed="false">
      <c r="A2" s="5" t="s">
        <v>57</v>
      </c>
      <c r="B2" s="13" t="s">
        <v>58</v>
      </c>
    </row>
    <row r="3" customFormat="false" ht="15" hidden="false" customHeight="true" outlineLevel="0" collapsed="false">
      <c r="A3" s="5" t="s">
        <v>59</v>
      </c>
      <c r="B3" s="13" t="s">
        <v>60</v>
      </c>
    </row>
    <row r="4" customFormat="false" ht="45" hidden="false" customHeight="true" outlineLevel="0" collapsed="false">
      <c r="A4" s="5" t="s">
        <v>61</v>
      </c>
      <c r="B4" s="13" t="s">
        <v>62</v>
      </c>
    </row>
    <row r="5" customFormat="false" ht="30" hidden="false" customHeight="true" outlineLevel="0" collapsed="false">
      <c r="A5" s="5" t="s">
        <v>63</v>
      </c>
      <c r="B5" s="13" t="s">
        <v>64</v>
      </c>
    </row>
    <row r="6" customFormat="false" ht="60" hidden="false" customHeight="true" outlineLevel="0" collapsed="false">
      <c r="A6" s="5" t="s">
        <v>65</v>
      </c>
      <c r="B6" s="13" t="s">
        <v>66</v>
      </c>
    </row>
    <row r="7" customFormat="false" ht="30" hidden="false" customHeight="true" outlineLevel="0" collapsed="false">
      <c r="A7" s="5" t="s">
        <v>67</v>
      </c>
      <c r="B7" s="13" t="s">
        <v>68</v>
      </c>
    </row>
    <row r="8" customFormat="false" ht="30" hidden="false" customHeight="true" outlineLevel="0" collapsed="false">
      <c r="A8" s="5" t="s">
        <v>69</v>
      </c>
      <c r="B8" s="13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2026-10-12T12:32:27Z</dcterms:created>
  <dc:creator>openpyxl</dc:creator>
  <dc:description/>
  <dc:language>en-US</dc:language>
  <cp:lastModifiedBy/>
  <dcterms:modified xsi:type="dcterms:W3CDTF">2026-10-12T12:32:27Z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